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'Лист3'!$A$1:$M$27</definedName>
  </definedNames>
  <calcPr fullCalcOnLoad="1"/>
</workbook>
</file>

<file path=xl/sharedStrings.xml><?xml version="1.0" encoding="utf-8"?>
<sst xmlns="http://schemas.openxmlformats.org/spreadsheetml/2006/main" count="49" uniqueCount="42">
  <si>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</si>
  <si>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</si>
  <si>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</si>
  <si>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</si>
  <si>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</si>
  <si>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</si>
  <si>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</si>
  <si>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</si>
  <si>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</si>
  <si>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</si>
  <si>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</si>
  <si>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</si>
  <si>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</si>
  <si>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>Запрос на предоставление ценовой информации направлялся пяти потенциальным поставщикам, ценовые предложения получены от пяти потенциальных поставщиков.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</si>
  <si>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</si>
  <si>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</si>
  <si>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Поставщик №1  Исх 426 от 03.04.2014г. Вх. 706 от 15.04.14г.</t>
  </si>
  <si>
    <t>1-Ходжаев</t>
  </si>
  <si>
    <t>Поставщик №5  Исх 424 от 03.04.2014г. Вх. 708 от 15.04.14г.</t>
  </si>
  <si>
    <t>кг</t>
  </si>
  <si>
    <t>Дата подготовки обоснования начальной (максимальной) цены гражданско-правового договора: 06.05.2014 г.</t>
  </si>
  <si>
    <t>шт</t>
  </si>
  <si>
    <t xml:space="preserve">Молоко </t>
  </si>
  <si>
    <t>"Поставка молока и молочных продуктов"</t>
  </si>
  <si>
    <t xml:space="preserve">Кисломолочный биопродукт </t>
  </si>
  <si>
    <t xml:space="preserve">Сметана </t>
  </si>
  <si>
    <t>с массовой долей жирности не менее 15 % , выработанная из натурального коровьего молока или сливок,  фасованная по 250-500 гр., ГОСТ Р 52092 – 2003, срок годности   5 дней (120 часов) с даты изготовления. Соответствие ФЗ-88 от 12.06.2008 (Технический регламент на молоко и молочную продукцию), консистенция однородная, без крупинок жира и белка (творога)</t>
  </si>
  <si>
    <t xml:space="preserve">Творог </t>
  </si>
  <si>
    <t xml:space="preserve"> 9% жирности, выработанный из натурального коровьего молока или сливок, ГОСТ Р 52096- 2003, срок годности до 72 часов со времени изготовления. Соответствие ФЗ-88 от12.06.2008 (Технический регламент на молоко и молочную продукцию), цвет белый с желтоватым или кремовым оттенком равномерный по всей массе, консистенция нежная, однородная</t>
  </si>
  <si>
    <t>2-Соколова</t>
  </si>
  <si>
    <t>Поставщик №2  Исх 425 от 03.04.2014г. Вх. 707 от 15.04.14г.</t>
  </si>
  <si>
    <t>3-СОП</t>
  </si>
  <si>
    <t>Поставщик №3  Исх 424 от 03.04.2014г. Вх. 708 от 15.04.14г.</t>
  </si>
  <si>
    <t>4-Асоев</t>
  </si>
  <si>
    <t>Поставщик №4  Исх 428 от 03.04.2014г. Вх. 709 от 15.04.14г.</t>
  </si>
  <si>
    <t>5-СПП</t>
  </si>
  <si>
    <t>цена за единицу товара</t>
  </si>
  <si>
    <t>УТВЕРЖДАЮ:  Директор Лицея им. Г.Ф. Атякшева ________________ Е.Ю. Павлюк
        М.П.</t>
  </si>
  <si>
    <t xml:space="preserve"> пастеризованное питьевое, выработанное  из молока цельного, молока обезжиренного с массовой долей жирности не менее  3,2% не более 3,5%, срок годности не более 36 часов при температуре (4+/-2º), фасованное не более 1 литр.  Соответствие ГОСТ Р 52090-2003 и ФЗ-88 от12.06.2008 (Технический регламент на молоко и молочную продукцию) цвет белый с желтоватым оттенком, с чистым вкусом и запахом, непрозрачное, упаковка без повреждений</t>
  </si>
  <si>
    <t>питьевое пастеризованное для питания детей школьного и дошкольного возраста, выработанное из молока питьевого пастеризованного, премикс витаминный VPCобогащенное витаминами, с массовой долей жира не более 3,2% , 200мл, ГОСТ Р 52783-2007,  срок годности   5 суток (120 часов) с даты изготовления.  Соответствие ФЗ-88 от12.06.2008 (Технический регламент на молоко и молочную продукцию), цвет белый с желтоватым оттенком, с чистым вкусом и запахом, непрозрачное, упаковка без повреждений</t>
  </si>
  <si>
    <t>не предоставено</t>
  </si>
  <si>
    <t>с массовой долей жира не менее 3,2% не более 3,5%, молочный или сливочный, с содержанием бифидум- и лактобактерий, фасованный не менее 125гр. не более 150гр. Срок годности  не более 30 суток с даты изготовления. Соответствие ФЗ-88 от12.06.2008 (Технический регламент на молоко и молочную продукцию), цвет молочный-белый или слегка кремовый, с чистым вкусом и кисломолочным запахом, консистенция однородная, в меру вязкая, упаковка без повреждений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</si>
</sst>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21</xdr:row>
      <xdr:rowOff>57150</xdr:rowOff>
    </xdr:from>
    <xdr:to>
      <xdr:col>2</xdr:col>
      <xdr:colOff>542925</xdr:colOff>
      <xdr:row>23</xdr:row>
      <xdr:rowOff>133350</xdr:rowOff>
    </xdr:to>
    <xdr:sp>
      <xdr:nvSpPr>
        <xdr:cNvPr id="1" name="Picture 2"/>
        <xdr:cNvSpPr>
          <a:spLocks noChangeAspect="1"/>
        </xdr:cNvSpPr>
      </xdr:nvSpPr>
      <xdr:spPr>
        <a:xfrm>
          <a:off x="695325" y="20554950"/>
          <a:ext cx="16668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tabSelected="1" view="pageBreakPreview" zoomScaleSheetLayoutView="100" zoomScalePageLayoutView="0" workbookViewId="0" topLeftCell="A17">
      <selection activeCell="E18" sqref="E18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4.57421875" style="0" customWidth="1"/>
    <col min="6" max="6" width="13.140625" style="0" customWidth="1"/>
    <col min="7" max="7" width="13.8515625" style="0" customWidth="1"/>
    <col min="8" max="12" width="11.7109375" style="0" customWidth="1"/>
    <col min="13" max="13" width="19.57421875" style="0" customWidth="1"/>
  </cols>
  <sheetData>
    <row r="1" spans="11:13" ht="77.25" customHeight="1">
      <c r="K1" s="24" t="s">
        <v>37</v>
      </c>
      <c r="L1" s="24"/>
      <c r="M1" s="24"/>
    </row>
    <row r="3" spans="1:13" ht="19.5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7.25" customHeight="1">
      <c r="A4" s="35" t="s">
        <v>23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0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5.75">
      <c r="A6" s="8" t="s">
        <v>20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5.75" customHeight="1">
      <c r="A7" s="31" t="s">
        <v>11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9"/>
    </row>
    <row r="8" spans="1:14" ht="32.25" customHeight="1">
      <c r="A8" s="24" t="s">
        <v>10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9"/>
    </row>
    <row r="9" spans="1:14" ht="15.75">
      <c r="A9" s="31" t="s">
        <v>13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9"/>
    </row>
    <row r="11" spans="1:13" ht="27" customHeight="1">
      <c r="A11" s="25" t="s">
        <v>5</v>
      </c>
      <c r="B11" s="25" t="s">
        <v>0</v>
      </c>
      <c r="C11" s="32" t="s">
        <v>6</v>
      </c>
      <c r="D11" s="25" t="s">
        <v>4</v>
      </c>
      <c r="E11" s="25" t="s">
        <v>1</v>
      </c>
      <c r="F11" s="25" t="s">
        <v>3</v>
      </c>
      <c r="G11" s="26" t="s">
        <v>2</v>
      </c>
      <c r="H11" s="26"/>
      <c r="I11" s="26"/>
      <c r="J11" s="26"/>
      <c r="K11" s="26"/>
      <c r="L11" s="32" t="s">
        <v>36</v>
      </c>
      <c r="M11" s="25" t="s">
        <v>9</v>
      </c>
    </row>
    <row r="12" spans="1:19" ht="113.25" customHeight="1">
      <c r="A12" s="25"/>
      <c r="B12" s="25"/>
      <c r="C12" s="33"/>
      <c r="D12" s="25"/>
      <c r="E12" s="25"/>
      <c r="F12" s="25"/>
      <c r="G12" s="12" t="s">
        <v>16</v>
      </c>
      <c r="H12" s="12" t="s">
        <v>30</v>
      </c>
      <c r="I12" s="12" t="s">
        <v>32</v>
      </c>
      <c r="J12" s="12" t="s">
        <v>34</v>
      </c>
      <c r="K12" s="12" t="s">
        <v>18</v>
      </c>
      <c r="L12" s="33"/>
      <c r="M12" s="25"/>
      <c r="S12" t="s">
        <v>17</v>
      </c>
    </row>
    <row r="13" spans="1:19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2">
        <v>10</v>
      </c>
      <c r="K13" s="1">
        <v>11</v>
      </c>
      <c r="L13" s="1"/>
      <c r="M13" s="1">
        <v>13</v>
      </c>
      <c r="S13" t="s">
        <v>29</v>
      </c>
    </row>
    <row r="14" spans="1:19" ht="245.25" customHeight="1">
      <c r="A14" s="1">
        <v>1</v>
      </c>
      <c r="B14" s="2" t="s">
        <v>22</v>
      </c>
      <c r="C14" s="2" t="s">
        <v>21</v>
      </c>
      <c r="D14" s="19">
        <v>4400</v>
      </c>
      <c r="E14" s="10" t="s">
        <v>38</v>
      </c>
      <c r="F14" s="10">
        <v>5</v>
      </c>
      <c r="G14" s="3">
        <v>60</v>
      </c>
      <c r="H14" s="3">
        <v>60</v>
      </c>
      <c r="I14" s="3">
        <v>60</v>
      </c>
      <c r="J14" s="3">
        <v>60</v>
      </c>
      <c r="K14" s="3">
        <v>52</v>
      </c>
      <c r="L14" s="3">
        <v>58.4</v>
      </c>
      <c r="M14" s="3">
        <f>L14*D14</f>
        <v>256960</v>
      </c>
      <c r="N14" s="23">
        <f>M14/D14</f>
        <v>58.4</v>
      </c>
      <c r="S14" t="s">
        <v>31</v>
      </c>
    </row>
    <row r="15" spans="1:19" ht="258.75" customHeight="1">
      <c r="A15" s="1">
        <v>2</v>
      </c>
      <c r="B15" s="11" t="s">
        <v>24</v>
      </c>
      <c r="C15" s="1" t="s">
        <v>21</v>
      </c>
      <c r="D15" s="20">
        <v>4300</v>
      </c>
      <c r="E15" s="14" t="s">
        <v>41</v>
      </c>
      <c r="F15" s="10">
        <v>3</v>
      </c>
      <c r="G15" s="3">
        <v>30</v>
      </c>
      <c r="H15" s="3" t="s">
        <v>40</v>
      </c>
      <c r="I15" s="3" t="s">
        <v>40</v>
      </c>
      <c r="J15" s="3">
        <v>30</v>
      </c>
      <c r="K15" s="20">
        <v>15</v>
      </c>
      <c r="L15" s="20">
        <v>25</v>
      </c>
      <c r="M15" s="3">
        <f>L15*D15</f>
        <v>107500</v>
      </c>
      <c r="N15" s="23">
        <f>M15/D15</f>
        <v>25</v>
      </c>
      <c r="S15" s="22" t="s">
        <v>33</v>
      </c>
    </row>
    <row r="16" spans="1:19" ht="291" customHeight="1">
      <c r="A16" s="15">
        <v>3</v>
      </c>
      <c r="B16" s="1" t="s">
        <v>22</v>
      </c>
      <c r="C16" s="17" t="s">
        <v>21</v>
      </c>
      <c r="D16" s="21">
        <v>5500</v>
      </c>
      <c r="E16" s="16" t="s">
        <v>39</v>
      </c>
      <c r="F16" s="18">
        <v>4</v>
      </c>
      <c r="G16" s="3">
        <v>0</v>
      </c>
      <c r="H16" s="3">
        <v>30</v>
      </c>
      <c r="I16" s="3">
        <v>25</v>
      </c>
      <c r="J16" s="3">
        <v>30</v>
      </c>
      <c r="K16" s="20">
        <v>18</v>
      </c>
      <c r="L16" s="20">
        <v>25.75</v>
      </c>
      <c r="M16" s="3">
        <f>L16*D16</f>
        <v>141625</v>
      </c>
      <c r="N16" s="23">
        <f>M16/D16</f>
        <v>25.75</v>
      </c>
      <c r="S16" s="22" t="s">
        <v>35</v>
      </c>
    </row>
    <row r="17" spans="1:19" ht="195.75" customHeight="1">
      <c r="A17" s="15">
        <v>4</v>
      </c>
      <c r="B17" s="1" t="s">
        <v>25</v>
      </c>
      <c r="C17" s="17" t="s">
        <v>19</v>
      </c>
      <c r="D17" s="21">
        <v>146</v>
      </c>
      <c r="E17" s="16" t="s">
        <v>26</v>
      </c>
      <c r="F17" s="18">
        <v>3</v>
      </c>
      <c r="G17" s="3">
        <v>0</v>
      </c>
      <c r="H17" s="3">
        <v>200</v>
      </c>
      <c r="I17" s="3">
        <v>180</v>
      </c>
      <c r="J17" s="3" t="s">
        <v>40</v>
      </c>
      <c r="K17" s="20">
        <v>200</v>
      </c>
      <c r="L17" s="20">
        <v>193.33</v>
      </c>
      <c r="M17" s="3">
        <f>L17*D17</f>
        <v>28226.18</v>
      </c>
      <c r="N17" s="23">
        <f>M17/D17</f>
        <v>193.33</v>
      </c>
      <c r="S17" s="22"/>
    </row>
    <row r="18" spans="1:14" ht="193.5" customHeight="1">
      <c r="A18" s="15">
        <v>4</v>
      </c>
      <c r="B18" s="1" t="s">
        <v>27</v>
      </c>
      <c r="C18" s="3" t="s">
        <v>19</v>
      </c>
      <c r="D18" s="21">
        <v>690</v>
      </c>
      <c r="E18" s="16" t="s">
        <v>28</v>
      </c>
      <c r="F18" s="18">
        <v>3</v>
      </c>
      <c r="G18" s="3">
        <v>0</v>
      </c>
      <c r="H18" s="3">
        <v>370</v>
      </c>
      <c r="I18" s="13">
        <v>350</v>
      </c>
      <c r="J18" s="3" t="s">
        <v>40</v>
      </c>
      <c r="K18" s="20">
        <v>247</v>
      </c>
      <c r="L18" s="20">
        <v>322.33</v>
      </c>
      <c r="M18" s="3">
        <f>L18*D18</f>
        <v>222407.69999999998</v>
      </c>
      <c r="N18" s="23">
        <f>M18/D18</f>
        <v>322.33</v>
      </c>
    </row>
    <row r="19" spans="1:13" ht="15.75">
      <c r="A19" s="28" t="s">
        <v>14</v>
      </c>
      <c r="B19" s="29"/>
      <c r="C19" s="29"/>
      <c r="D19" s="29"/>
      <c r="E19" s="30"/>
      <c r="F19" s="29"/>
      <c r="G19" s="29"/>
      <c r="H19" s="29"/>
      <c r="I19" s="29"/>
      <c r="J19" s="29"/>
      <c r="K19" s="29"/>
      <c r="L19" s="29"/>
      <c r="M19" s="4">
        <f>SUM(M14:M18)</f>
        <v>756718.88</v>
      </c>
    </row>
    <row r="21" spans="1:2" ht="15.75">
      <c r="A21" s="6" t="s">
        <v>7</v>
      </c>
      <c r="B21" s="6"/>
    </row>
    <row r="25" spans="1:14" ht="106.5" customHeight="1">
      <c r="A25" s="27" t="s">
        <v>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"/>
    </row>
    <row r="27" ht="15.75">
      <c r="A27" s="6" t="s">
        <v>15</v>
      </c>
    </row>
  </sheetData>
  <sheetProtection/>
  <mergeCells count="17">
    <mergeCell ref="C11:C12"/>
    <mergeCell ref="A3:M3"/>
    <mergeCell ref="A4:M4"/>
    <mergeCell ref="M11:M12"/>
    <mergeCell ref="A9:M9"/>
    <mergeCell ref="F11:F12"/>
    <mergeCell ref="L11:L12"/>
    <mergeCell ref="K1:M1"/>
    <mergeCell ref="D11:D12"/>
    <mergeCell ref="B11:B12"/>
    <mergeCell ref="E11:E12"/>
    <mergeCell ref="G11:K11"/>
    <mergeCell ref="A25:M25"/>
    <mergeCell ref="A19:L19"/>
    <mergeCell ref="A8:M8"/>
    <mergeCell ref="A7:M7"/>
    <mergeCell ref="A11:A12"/>
  </mergeCells>
  <printOptions/>
  <pageMargins left="0.25" right="0.25" top="0.75" bottom="0.75" header="0.3" footer="0.3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2014-05-06T07:20:49Z</cp:lastPrinted>
  <dcterms:created xsi:type="dcterms:W3CDTF">1996-10-08T23:32:33Z</dcterms:created>
  <dcterms:modified xsi:type="dcterms:W3CDTF">2014-06-23T06:48:08Z</dcterms:modified>
  <cp:category/>
  <cp:version/>
  <cp:contentType/>
  <cp:contentStatus/>
</cp:coreProperties>
</file>